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amp64\www\SiteV2\contrats\34eme-serie\"/>
    </mc:Choice>
  </mc:AlternateContent>
  <bookViews>
    <workbookView xWindow="0" yWindow="0" windowWidth="24000" windowHeight="9135"/>
  </bookViews>
  <sheets>
    <sheet name="Farine 10-12-2025 EXC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E30" i="1"/>
  <c r="D30" i="1"/>
  <c r="D31" i="1" s="1"/>
</calcChain>
</file>

<file path=xl/sharedStrings.xml><?xml version="1.0" encoding="utf-8"?>
<sst xmlns="http://schemas.openxmlformats.org/spreadsheetml/2006/main" count="49" uniqueCount="31">
  <si>
    <t>LES PANIERS PAYSANS DU GIENNOIS</t>
  </si>
  <si>
    <t>CONTRAT FARINE</t>
  </si>
  <si>
    <t>Maison des Associations</t>
  </si>
  <si>
    <t>Période : Octobre - décembre 2025</t>
  </si>
  <si>
    <t>45500 GIEN</t>
  </si>
  <si>
    <t>CONSOMM'ACTEUR-TRICE</t>
  </si>
  <si>
    <t xml:space="preserve">  NOM :</t>
  </si>
  <si>
    <t xml:space="preserve">  Adresse e-mail et Tél. :</t>
  </si>
  <si>
    <t>Fête</t>
  </si>
  <si>
    <t>Oct.</t>
  </si>
  <si>
    <t>Nov.</t>
  </si>
  <si>
    <t>Décembre</t>
  </si>
  <si>
    <t>Blé T65 blanche - 2,40 €/kg</t>
  </si>
  <si>
    <t>2 kg</t>
  </si>
  <si>
    <t>5 kg</t>
  </si>
  <si>
    <t>Blé T80 bise - 2,40 €/kg</t>
  </si>
  <si>
    <t>Blé ancien T130 complète - 2,70 €/ kg</t>
  </si>
  <si>
    <t>Blé dur ancien T150 intégrale - 3,20 €/kg</t>
  </si>
  <si>
    <t>Orge T80 bise - 1,90 €/kg</t>
  </si>
  <si>
    <t>Petit épeautre blanc T80 bise - 4,20 €/kg</t>
  </si>
  <si>
    <t>Petit épeautre noir T150 - 4,20 €/kg</t>
  </si>
  <si>
    <t>Seigle T130 complète - 2,00 €/kg</t>
  </si>
  <si>
    <t>Grand épeautre non hybridé T130 - 3,90 €/kg</t>
  </si>
  <si>
    <t>Sarrasin  - 3,00 €/kg</t>
  </si>
  <si>
    <t>TOTAUX MENSUELS</t>
  </si>
  <si>
    <t>TOTAL CONTRAT</t>
  </si>
  <si>
    <t>Termes du contrat : la livraison a lieu les jeudis aux dates indiquées de 17h30 à 19h00, à la Maison des Associations 1 Avenue Paulin Enfert 45500 GIEN</t>
  </si>
  <si>
    <t>Les commandes seront déposées à la permanence ou envoyées directement par mail à p.bellotto@wanadoo.fr</t>
  </si>
  <si>
    <t xml:space="preserve"> Le paiement s'effectue à la signature du contrat pour sa totalité (en espèces, ou par virement, ou par chèque à l'ordre de " Julien de Clédat"), soit en une seule fois ou par mois.</t>
  </si>
  <si>
    <t xml:space="preserve">L'association a pour but de maintenir et d'inciter à l'installation les exploitations de proximité pratiquant une agriculture durable fournissant des produits de qualité, de saison, variés, écologiquement sains et socialement équitables. Comment ? Les consommateurs préfinancent une partie des productions et acceptent les aléas auxquels celles-ci sont soumises (et donc, éventuel report de certaines livraisons). En s'engageant par la signature de ce contrat, paysans et consomm'acteurs dépassent le simple rapport commercial : ils deviennent partenaires.
</t>
  </si>
  <si>
    <t>Signatures, précédées de la mention "Lu et approuvé" +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</si>
</sst>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right" vertical="center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1" fontId="9" fillId="0" borderId="3" xfId="0" applyNumberFormat="1" applyFont="1" applyBorder="1" applyAlignment="1" applyProtection="1">
      <alignment horizontal="center" vertical="center"/>
      <protection locked="0"/>
    </xf>
    <xf numFmtId="1" fontId="9" fillId="0" borderId="10" xfId="0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right" vertical="center"/>
    </xf>
    <xf numFmtId="1" fontId="9" fillId="0" borderId="6" xfId="0" applyNumberFormat="1" applyFont="1" applyBorder="1" applyAlignment="1" applyProtection="1">
      <alignment horizontal="center" vertical="center"/>
      <protection locked="0"/>
    </xf>
    <xf numFmtId="1" fontId="9" fillId="0" borderId="7" xfId="0" applyNumberFormat="1" applyFont="1" applyBorder="1" applyAlignment="1" applyProtection="1">
      <alignment horizontal="center" vertical="center"/>
      <protection locked="0"/>
    </xf>
    <xf numFmtId="1" fontId="9" fillId="0" borderId="8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164" fontId="7" fillId="0" borderId="0" xfId="0" applyNumberFormat="1" applyFont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2" fontId="11" fillId="0" borderId="15" xfId="0" applyNumberFormat="1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/>
    </xf>
    <xf numFmtId="2" fontId="11" fillId="0" borderId="18" xfId="0" applyNumberFormat="1" applyFont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2" fontId="6" fillId="0" borderId="19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/>
    <xf numFmtId="0" fontId="3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146052</xdr:colOff>
      <xdr:row>37</xdr:row>
      <xdr:rowOff>19050</xdr:rowOff>
    </xdr:from>
    <xdr:to>
      <xdr:col>0</xdr:col>
      <xdr:colOff>2378052</xdr:colOff>
      <xdr:row>39</xdr:row>
      <xdr:rowOff>142050</xdr:rowOff>
    </xdr:to>
    <xdr:sp macro="" textlink="">
      <xdr:nvSpPr>
        <xdr:cNvPr id="2" name="Rounded Rectangle 9">
          <a:extLst>
            <a:ext uri="{FF2B5EF4-FFF2-40B4-BE49-F238E27FC236}">
              <a16:creationId xmlns:a16="http://schemas.microsoft.com/office/drawing/2014/main" xmlns="" id="{F2BE1FBA-5992-4B56-93FC-A56D23DAC35D}"/>
            </a:ext>
          </a:extLst>
        </xdr:cNvPr>
        <xdr:cNvSpPr/>
      </xdr:nvSpPr>
      <xdr:spPr>
        <a:xfrm>
          <a:off x="146052" y="10077450"/>
          <a:ext cx="2232000" cy="5040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>
          <a:noAutofit/>
        </a:bodyPr>
        <a:lstStyle/>
        <a:p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PAYSAN</a:t>
          </a:r>
          <a:endParaRPr lang="en-GB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2</xdr:col>
      <xdr:colOff>201610</xdr:colOff>
      <xdr:row>37</xdr:row>
      <xdr:rowOff>14287</xdr:rowOff>
    </xdr:from>
    <xdr:to>
      <xdr:col>6</xdr:col>
      <xdr:colOff>176185</xdr:colOff>
      <xdr:row>39</xdr:row>
      <xdr:rowOff>137287</xdr:rowOff>
    </xdr:to>
    <xdr:sp macro="" textlink="">
      <xdr:nvSpPr>
        <xdr:cNvPr id="3" name="Rounded Rectangle 9">
          <a:extLst>
            <a:ext uri="{FF2B5EF4-FFF2-40B4-BE49-F238E27FC236}">
              <a16:creationId xmlns:a16="http://schemas.microsoft.com/office/drawing/2014/main" xmlns="" id="{8044DF99-EF26-4B1A-93F3-B5A5F63CCB73}"/>
            </a:ext>
          </a:extLst>
        </xdr:cNvPr>
        <xdr:cNvSpPr/>
      </xdr:nvSpPr>
      <xdr:spPr>
        <a:xfrm>
          <a:off x="4030660" y="10072687"/>
          <a:ext cx="2232000" cy="5040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>
          <a:noAutofit/>
        </a:bodyPr>
        <a:lstStyle/>
        <a:p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CONSOMM'ACTEUR-TRICE </a:t>
          </a:r>
        </a:p>
        <a:p>
          <a:pPr algn="ctr"/>
          <a:endParaRPr lang="en-GB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104775</xdr:colOff>
      <xdr:row>3</xdr:row>
      <xdr:rowOff>285749</xdr:rowOff>
    </xdr:from>
    <xdr:to>
      <xdr:col>0</xdr:col>
      <xdr:colOff>2962275</xdr:colOff>
      <xdr:row>5</xdr:row>
      <xdr:rowOff>866774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xmlns="" id="{DB4CFB1D-1E2B-41D8-94B7-C4CB0FE28B20}"/>
            </a:ext>
          </a:extLst>
        </xdr:cNvPr>
        <xdr:cNvSpPr/>
      </xdr:nvSpPr>
      <xdr:spPr>
        <a:xfrm>
          <a:off x="104775" y="1047749"/>
          <a:ext cx="2857500" cy="1400175"/>
        </a:xfrm>
        <a:prstGeom prst="roundRect">
          <a:avLst/>
        </a:prstGeom>
        <a:noFill/>
        <a:ln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>
          <a:noAutofit/>
        </a:bodyPr>
        <a:lstStyle/>
        <a:p>
          <a:pPr algn="r"/>
          <a:r>
            <a:rPr lang="en-GB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PAYSAN</a:t>
          </a:r>
        </a:p>
        <a:p>
          <a:pPr algn="r"/>
          <a:r>
            <a:rPr lang="en-GB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Julien de Clédat</a:t>
          </a:r>
        </a:p>
        <a:p>
          <a:pPr algn="r"/>
          <a:r>
            <a:rPr lang="en-GB" sz="12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Domaine les Bruyères</a:t>
          </a:r>
        </a:p>
        <a:p>
          <a:pPr algn="r"/>
          <a:endParaRPr lang="en-GB" sz="1200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en-GB" sz="12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45500 AUTRY-LE-CHÂTEL</a:t>
          </a:r>
        </a:p>
        <a:p>
          <a:pPr algn="r"/>
          <a:r>
            <a:rPr lang="en-GB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Tél. : 06 86 57 29 88</a:t>
          </a:r>
        </a:p>
        <a:p>
          <a:pPr algn="r"/>
          <a:r>
            <a:rPr lang="en-GB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Mail : julien_decledat@hotmail.com</a:t>
          </a:r>
        </a:p>
      </xdr:txBody>
    </xdr:sp>
    <xdr:clientData/>
  </xdr:twoCellAnchor>
  <xdr:twoCellAnchor editAs="oneCell">
    <xdr:from>
      <xdr:col>0</xdr:col>
      <xdr:colOff>238121</xdr:colOff>
      <xdr:row>5</xdr:row>
      <xdr:rowOff>282577</xdr:rowOff>
    </xdr:from>
    <xdr:to>
      <xdr:col>0</xdr:col>
      <xdr:colOff>878326</xdr:colOff>
      <xdr:row>5</xdr:row>
      <xdr:rowOff>640990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675499CE-9309-46FF-858A-6B64008DB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1" y="1863727"/>
          <a:ext cx="640205" cy="358413"/>
        </a:xfrm>
        <a:prstGeom prst="rect">
          <a:avLst/>
        </a:prstGeom>
      </xdr:spPr>
    </xdr:pic>
    <xdr:clientData/>
  </xdr:twoCellAnchor>
  <xdr:twoCellAnchor editAs="absolute">
    <xdr:from>
      <xdr:col>0</xdr:col>
      <xdr:colOff>549276</xdr:colOff>
      <xdr:row>34</xdr:row>
      <xdr:rowOff>184150</xdr:rowOff>
    </xdr:from>
    <xdr:to>
      <xdr:col>0</xdr:col>
      <xdr:colOff>922675</xdr:colOff>
      <xdr:row>34</xdr:row>
      <xdr:rowOff>501562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xmlns="" id="{280518AE-06E3-4E99-8679-0B4098088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76" y="8728075"/>
          <a:ext cx="373399" cy="317412"/>
        </a:xfrm>
        <a:prstGeom prst="rect">
          <a:avLst/>
        </a:prstGeom>
      </xdr:spPr>
    </xdr:pic>
    <xdr:clientData/>
  </xdr:twoCellAnchor>
  <xdr:twoCellAnchor editAs="absolute">
    <xdr:from>
      <xdr:col>0</xdr:col>
      <xdr:colOff>466725</xdr:colOff>
      <xdr:row>34</xdr:row>
      <xdr:rowOff>44452</xdr:rowOff>
    </xdr:from>
    <xdr:to>
      <xdr:col>5</xdr:col>
      <xdr:colOff>304800</xdr:colOff>
      <xdr:row>34</xdr:row>
      <xdr:rowOff>590550</xdr:rowOff>
    </xdr:to>
    <xdr:sp macro="" textlink="">
      <xdr:nvSpPr>
        <xdr:cNvPr id="7" name="Rounded Rectangle 1">
          <a:extLst>
            <a:ext uri="{FF2B5EF4-FFF2-40B4-BE49-F238E27FC236}">
              <a16:creationId xmlns:a16="http://schemas.microsoft.com/office/drawing/2014/main" xmlns="" id="{E03C1789-D536-42D6-9DFF-BA0CF83B79A5}"/>
            </a:ext>
          </a:extLst>
        </xdr:cNvPr>
        <xdr:cNvSpPr/>
      </xdr:nvSpPr>
      <xdr:spPr>
        <a:xfrm>
          <a:off x="466725" y="8588377"/>
          <a:ext cx="5410200" cy="54609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bIns="0" rtlCol="0" anchor="t">
          <a:noAutofit/>
        </a:bodyPr>
        <a:lstStyle/>
        <a:p>
          <a:pPr algn="ctr"/>
          <a:r>
            <a:rPr lang="en-GB" sz="9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Relevé d'identité bancaire</a:t>
          </a:r>
        </a:p>
        <a:p>
          <a:pPr algn="ctr"/>
          <a:r>
            <a:rPr lang="en-GB" sz="9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IBAN : FR76 1480 6000</a:t>
          </a:r>
          <a:r>
            <a:rPr lang="en-GB" sz="9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1672 0328 1016 166 Code BIC : AGRIFRPP848</a:t>
          </a:r>
          <a:endParaRPr lang="en-GB" sz="90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GB" sz="9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Préciser dans la référence du paiement votre nom et la période du contrat!</a:t>
          </a:r>
        </a:p>
      </xdr:txBody>
    </xdr:sp>
    <xdr:clientData/>
  </xdr:twoCellAnchor>
  <xdr:twoCellAnchor>
    <xdr:from>
      <xdr:col>1</xdr:col>
      <xdr:colOff>161925</xdr:colOff>
      <xdr:row>29</xdr:row>
      <xdr:rowOff>114300</xdr:rowOff>
    </xdr:from>
    <xdr:to>
      <xdr:col>2</xdr:col>
      <xdr:colOff>531812</xdr:colOff>
      <xdr:row>29</xdr:row>
      <xdr:rowOff>114301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xmlns="" id="{7F918299-9280-43CF-AD3A-ADB856AC073D}"/>
            </a:ext>
          </a:extLst>
        </xdr:cNvPr>
        <xdr:cNvCxnSpPr/>
      </xdr:nvCxnSpPr>
      <xdr:spPr>
        <a:xfrm flipV="1">
          <a:off x="3543300" y="6896100"/>
          <a:ext cx="817562" cy="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30</xdr:row>
      <xdr:rowOff>123825</xdr:rowOff>
    </xdr:from>
    <xdr:to>
      <xdr:col>2</xdr:col>
      <xdr:colOff>541337</xdr:colOff>
      <xdr:row>30</xdr:row>
      <xdr:rowOff>123826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xmlns="" id="{760F44D9-3F91-4FFB-87D6-0715D7552A49}"/>
            </a:ext>
          </a:extLst>
        </xdr:cNvPr>
        <xdr:cNvCxnSpPr/>
      </xdr:nvCxnSpPr>
      <xdr:spPr>
        <a:xfrm flipV="1">
          <a:off x="3552825" y="7153275"/>
          <a:ext cx="817562" cy="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257175</xdr:colOff>
      <xdr:row>4</xdr:row>
      <xdr:rowOff>153460</xdr:rowOff>
    </xdr:from>
    <xdr:to>
      <xdr:col>0</xdr:col>
      <xdr:colOff>1169722</xdr:colOff>
      <xdr:row>5</xdr:row>
      <xdr:rowOff>130257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92421647-04D7-4322-A1FB-E35AF920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257175" y="1229785"/>
          <a:ext cx="912547" cy="481622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  <xdr:twoCellAnchor>
    <xdr:from>
      <xdr:col>0</xdr:col>
      <xdr:colOff>2324099</xdr:colOff>
      <xdr:row>0</xdr:row>
      <xdr:rowOff>323849</xdr:rowOff>
    </xdr:from>
    <xdr:to>
      <xdr:col>0</xdr:col>
      <xdr:colOff>3201395</xdr:colOff>
      <xdr:row>3</xdr:row>
      <xdr:rowOff>257175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C314D432-B61B-40DF-8A80-F18BBC8A6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099" y="323849"/>
          <a:ext cx="877296" cy="695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A10" zoomScaleNormal="100" workbookViewId="0">
      <selection activeCell="F19" sqref="F19"/>
    </sheetView>
  </sheetViews>
  <sheetFormatPr baseColWidth="10" defaultRowHeight="15" x14ac:dyDescent="0.25"/>
  <cols>
    <col min="1" max="1" width="50.7109375" style="4" customWidth="1"/>
    <col min="2" max="2" width="6.7109375" style="62" customWidth="1"/>
    <col min="3" max="3" width="10.7109375" style="4" customWidth="1"/>
    <col min="4" max="7" width="7.7109375" style="4" customWidth="1"/>
    <col min="8" max="16384" width="11.42578125" style="4"/>
  </cols>
  <sheetData>
    <row r="1" spans="1:7" ht="30" customHeight="1" x14ac:dyDescent="0.25">
      <c r="A1" s="1" t="s">
        <v>0</v>
      </c>
      <c r="B1" s="2" t="s">
        <v>1</v>
      </c>
      <c r="C1" s="3"/>
      <c r="D1" s="3"/>
      <c r="E1" s="3"/>
      <c r="F1" s="3"/>
      <c r="G1" s="3"/>
    </row>
    <row r="2" spans="1:7" ht="15" customHeight="1" x14ac:dyDescent="0.25">
      <c r="A2" s="4" t="s">
        <v>2</v>
      </c>
      <c r="B2" s="2" t="s">
        <v>3</v>
      </c>
      <c r="C2" s="5"/>
      <c r="D2" s="5"/>
      <c r="E2" s="5"/>
      <c r="F2" s="5"/>
      <c r="G2" s="5"/>
    </row>
    <row r="3" spans="1:7" ht="15" customHeight="1" x14ac:dyDescent="0.25">
      <c r="A3" s="4" t="s">
        <v>4</v>
      </c>
      <c r="B3" s="5"/>
      <c r="C3" s="5"/>
      <c r="D3" s="5"/>
      <c r="E3" s="5"/>
      <c r="F3" s="5"/>
      <c r="G3" s="5"/>
    </row>
    <row r="4" spans="1:7" ht="24.95" customHeight="1" x14ac:dyDescent="0.25">
      <c r="A4" s="6"/>
      <c r="B4" s="7" t="s">
        <v>5</v>
      </c>
      <c r="C4" s="8"/>
      <c r="D4" s="8"/>
      <c r="E4" s="8"/>
      <c r="F4" s="8"/>
      <c r="G4" s="8"/>
    </row>
    <row r="5" spans="1:7" ht="39.950000000000003" customHeight="1" x14ac:dyDescent="0.25">
      <c r="A5" s="9"/>
      <c r="B5" s="10" t="s">
        <v>6</v>
      </c>
      <c r="C5" s="11"/>
      <c r="D5" s="11"/>
      <c r="E5" s="11"/>
      <c r="F5" s="11"/>
      <c r="G5" s="11"/>
    </row>
    <row r="6" spans="1:7" ht="69.95" customHeight="1" thickBot="1" x14ac:dyDescent="0.3">
      <c r="A6" s="12"/>
      <c r="B6" s="13" t="s">
        <v>7</v>
      </c>
      <c r="C6" s="14"/>
      <c r="D6" s="14"/>
      <c r="E6" s="14"/>
      <c r="F6" s="14"/>
      <c r="G6" s="14"/>
    </row>
    <row r="7" spans="1:7" ht="15" customHeight="1" x14ac:dyDescent="0.25">
      <c r="B7" s="15" t="s">
        <v>8</v>
      </c>
      <c r="D7" s="16" t="s">
        <v>9</v>
      </c>
      <c r="E7" s="17" t="s">
        <v>10</v>
      </c>
      <c r="F7" s="18" t="s">
        <v>11</v>
      </c>
      <c r="G7" s="19"/>
    </row>
    <row r="8" spans="1:7" ht="15" customHeight="1" thickBot="1" x14ac:dyDescent="0.3">
      <c r="A8" s="20"/>
      <c r="B8" s="21"/>
      <c r="C8" s="20"/>
      <c r="D8" s="22">
        <v>9</v>
      </c>
      <c r="E8" s="23">
        <v>6</v>
      </c>
      <c r="F8" s="23">
        <v>4</v>
      </c>
      <c r="G8" s="24">
        <v>18</v>
      </c>
    </row>
    <row r="9" spans="1:7" ht="15" customHeight="1" x14ac:dyDescent="0.25">
      <c r="A9" s="25" t="s">
        <v>12</v>
      </c>
      <c r="B9" s="26" t="s">
        <v>13</v>
      </c>
      <c r="C9" s="27">
        <v>4.8</v>
      </c>
      <c r="D9" s="28"/>
      <c r="E9" s="29"/>
      <c r="F9" s="29"/>
      <c r="G9" s="30"/>
    </row>
    <row r="10" spans="1:7" ht="15" customHeight="1" thickBot="1" x14ac:dyDescent="0.3">
      <c r="A10" s="31"/>
      <c r="B10" s="23" t="s">
        <v>14</v>
      </c>
      <c r="C10" s="32">
        <v>12</v>
      </c>
      <c r="D10" s="33"/>
      <c r="E10" s="34"/>
      <c r="F10" s="34"/>
      <c r="G10" s="35"/>
    </row>
    <row r="11" spans="1:7" ht="15" customHeight="1" x14ac:dyDescent="0.25">
      <c r="A11" s="25" t="s">
        <v>15</v>
      </c>
      <c r="B11" s="26" t="s">
        <v>13</v>
      </c>
      <c r="C11" s="27">
        <v>4.8</v>
      </c>
      <c r="D11" s="28"/>
      <c r="E11" s="29"/>
      <c r="F11" s="29"/>
      <c r="G11" s="30"/>
    </row>
    <row r="12" spans="1:7" ht="15" customHeight="1" thickBot="1" x14ac:dyDescent="0.3">
      <c r="A12" s="31"/>
      <c r="B12" s="23" t="s">
        <v>14</v>
      </c>
      <c r="C12" s="32">
        <v>12</v>
      </c>
      <c r="D12" s="33"/>
      <c r="E12" s="34"/>
      <c r="F12" s="34"/>
      <c r="G12" s="35"/>
    </row>
    <row r="13" spans="1:7" ht="15" customHeight="1" x14ac:dyDescent="0.25">
      <c r="A13" s="36" t="s">
        <v>16</v>
      </c>
      <c r="B13" s="26" t="s">
        <v>13</v>
      </c>
      <c r="C13" s="27">
        <v>5.4</v>
      </c>
      <c r="D13" s="28"/>
      <c r="E13" s="29"/>
      <c r="F13" s="29"/>
      <c r="G13" s="30"/>
    </row>
    <row r="14" spans="1:7" ht="15" customHeight="1" thickBot="1" x14ac:dyDescent="0.3">
      <c r="A14" s="37"/>
      <c r="B14" s="23" t="s">
        <v>14</v>
      </c>
      <c r="C14" s="32">
        <v>13.5</v>
      </c>
      <c r="D14" s="33"/>
      <c r="E14" s="34"/>
      <c r="F14" s="34"/>
      <c r="G14" s="35"/>
    </row>
    <row r="15" spans="1:7" ht="15" customHeight="1" x14ac:dyDescent="0.25">
      <c r="A15" s="36" t="s">
        <v>17</v>
      </c>
      <c r="B15" s="26" t="s">
        <v>13</v>
      </c>
      <c r="C15" s="27">
        <v>6.4</v>
      </c>
      <c r="D15" s="28"/>
      <c r="E15" s="29"/>
      <c r="F15" s="29"/>
      <c r="G15" s="30"/>
    </row>
    <row r="16" spans="1:7" ht="15" customHeight="1" thickBot="1" x14ac:dyDescent="0.3">
      <c r="A16" s="37"/>
      <c r="B16" s="23" t="s">
        <v>14</v>
      </c>
      <c r="C16" s="32">
        <v>16</v>
      </c>
      <c r="D16" s="33"/>
      <c r="E16" s="34"/>
      <c r="F16" s="34"/>
      <c r="G16" s="35"/>
    </row>
    <row r="17" spans="1:7" ht="15" customHeight="1" x14ac:dyDescent="0.25">
      <c r="A17" s="36" t="s">
        <v>18</v>
      </c>
      <c r="B17" s="26" t="s">
        <v>13</v>
      </c>
      <c r="C17" s="27">
        <v>3.8</v>
      </c>
      <c r="D17" s="28"/>
      <c r="E17" s="29"/>
      <c r="F17" s="29"/>
      <c r="G17" s="30"/>
    </row>
    <row r="18" spans="1:7" ht="15" customHeight="1" thickBot="1" x14ac:dyDescent="0.3">
      <c r="A18" s="37"/>
      <c r="B18" s="23" t="s">
        <v>14</v>
      </c>
      <c r="C18" s="32">
        <v>9.5</v>
      </c>
      <c r="D18" s="33"/>
      <c r="E18" s="34"/>
      <c r="F18" s="34"/>
      <c r="G18" s="35"/>
    </row>
    <row r="19" spans="1:7" ht="15" customHeight="1" x14ac:dyDescent="0.25">
      <c r="A19" s="25" t="s">
        <v>19</v>
      </c>
      <c r="B19" s="26" t="s">
        <v>13</v>
      </c>
      <c r="C19" s="27">
        <v>8.4</v>
      </c>
      <c r="D19" s="28"/>
      <c r="E19" s="29"/>
      <c r="F19" s="29"/>
      <c r="G19" s="30"/>
    </row>
    <row r="20" spans="1:7" ht="15" customHeight="1" thickBot="1" x14ac:dyDescent="0.3">
      <c r="A20" s="31"/>
      <c r="B20" s="23" t="s">
        <v>14</v>
      </c>
      <c r="C20" s="32">
        <v>21</v>
      </c>
      <c r="D20" s="33"/>
      <c r="E20" s="34"/>
      <c r="F20" s="34"/>
      <c r="G20" s="35"/>
    </row>
    <row r="21" spans="1:7" ht="15" customHeight="1" x14ac:dyDescent="0.25">
      <c r="A21" s="25" t="s">
        <v>20</v>
      </c>
      <c r="B21" s="26" t="s">
        <v>13</v>
      </c>
      <c r="C21" s="27">
        <v>8.4</v>
      </c>
      <c r="D21" s="28"/>
      <c r="E21" s="29"/>
      <c r="F21" s="29"/>
      <c r="G21" s="30"/>
    </row>
    <row r="22" spans="1:7" ht="15" customHeight="1" thickBot="1" x14ac:dyDescent="0.3">
      <c r="A22" s="31"/>
      <c r="B22" s="23" t="s">
        <v>14</v>
      </c>
      <c r="C22" s="32">
        <v>21</v>
      </c>
      <c r="D22" s="33"/>
      <c r="E22" s="34"/>
      <c r="F22" s="34"/>
      <c r="G22" s="35"/>
    </row>
    <row r="23" spans="1:7" ht="15" customHeight="1" x14ac:dyDescent="0.25">
      <c r="A23" s="36" t="s">
        <v>21</v>
      </c>
      <c r="B23" s="26" t="s">
        <v>13</v>
      </c>
      <c r="C23" s="27">
        <v>4</v>
      </c>
      <c r="D23" s="28"/>
      <c r="E23" s="29"/>
      <c r="F23" s="29"/>
      <c r="G23" s="30"/>
    </row>
    <row r="24" spans="1:7" ht="15" customHeight="1" thickBot="1" x14ac:dyDescent="0.3">
      <c r="A24" s="37"/>
      <c r="B24" s="23" t="s">
        <v>14</v>
      </c>
      <c r="C24" s="32">
        <v>10</v>
      </c>
      <c r="D24" s="33"/>
      <c r="E24" s="34"/>
      <c r="F24" s="34"/>
      <c r="G24" s="35"/>
    </row>
    <row r="25" spans="1:7" ht="15" customHeight="1" x14ac:dyDescent="0.25">
      <c r="A25" s="36" t="s">
        <v>22</v>
      </c>
      <c r="B25" s="26" t="s">
        <v>13</v>
      </c>
      <c r="C25" s="27">
        <v>7.8</v>
      </c>
      <c r="D25" s="28"/>
      <c r="E25" s="29"/>
      <c r="F25" s="29"/>
      <c r="G25" s="30"/>
    </row>
    <row r="26" spans="1:7" ht="15" customHeight="1" thickBot="1" x14ac:dyDescent="0.3">
      <c r="A26" s="37"/>
      <c r="B26" s="23" t="s">
        <v>14</v>
      </c>
      <c r="C26" s="32">
        <v>19.5</v>
      </c>
      <c r="D26" s="33"/>
      <c r="E26" s="34"/>
      <c r="F26" s="34"/>
      <c r="G26" s="35"/>
    </row>
    <row r="27" spans="1:7" ht="15" customHeight="1" x14ac:dyDescent="0.25">
      <c r="A27" s="36" t="s">
        <v>23</v>
      </c>
      <c r="B27" s="26" t="s">
        <v>13</v>
      </c>
      <c r="C27" s="27">
        <v>6</v>
      </c>
      <c r="D27" s="28"/>
      <c r="E27" s="29"/>
      <c r="F27" s="29"/>
      <c r="G27" s="30"/>
    </row>
    <row r="28" spans="1:7" ht="15" customHeight="1" thickBot="1" x14ac:dyDescent="0.3">
      <c r="A28" s="37"/>
      <c r="B28" s="23" t="s">
        <v>14</v>
      </c>
      <c r="C28" s="32">
        <v>15</v>
      </c>
      <c r="D28" s="33"/>
      <c r="E28" s="34"/>
      <c r="F28" s="34"/>
      <c r="G28" s="35"/>
    </row>
    <row r="29" spans="1:7" ht="9.9499999999999993" customHeight="1" thickBot="1" x14ac:dyDescent="0.3">
      <c r="A29" s="38"/>
      <c r="B29" s="39"/>
      <c r="C29" s="38"/>
      <c r="D29" s="20"/>
      <c r="E29" s="40"/>
      <c r="F29" s="20"/>
      <c r="G29" s="20"/>
    </row>
    <row r="30" spans="1:7" ht="20.100000000000001" customHeight="1" thickBot="1" x14ac:dyDescent="0.3">
      <c r="A30" s="41" t="s">
        <v>24</v>
      </c>
      <c r="B30" s="42"/>
      <c r="C30" s="42"/>
      <c r="D30" s="43">
        <f>SUMPRODUCT(C9:C28,D9:D28)</f>
        <v>0</v>
      </c>
      <c r="E30" s="44">
        <f>SUMPRODUCT(C9:C28,E9:E28)</f>
        <v>0</v>
      </c>
      <c r="F30" s="45">
        <f>SUMPRODUCT(C9:C28,G9:G28)+SUMPRODUCT(C9:C28,F9:F28)</f>
        <v>0</v>
      </c>
      <c r="G30" s="46"/>
    </row>
    <row r="31" spans="1:7" ht="20.100000000000001" customHeight="1" thickBot="1" x14ac:dyDescent="0.3">
      <c r="A31" s="41" t="s">
        <v>25</v>
      </c>
      <c r="B31" s="47"/>
      <c r="C31" s="47"/>
      <c r="D31" s="48">
        <f>SUM(D30,E30,F30,G30)</f>
        <v>0</v>
      </c>
      <c r="E31" s="49"/>
      <c r="F31" s="49"/>
      <c r="G31" s="50"/>
    </row>
    <row r="32" spans="1:7" ht="30" customHeight="1" x14ac:dyDescent="0.25">
      <c r="A32" s="51" t="s">
        <v>26</v>
      </c>
      <c r="B32" s="51"/>
      <c r="C32" s="51"/>
      <c r="D32" s="3"/>
      <c r="E32" s="3"/>
      <c r="F32" s="3"/>
      <c r="G32" s="3"/>
    </row>
    <row r="33" spans="1:7" ht="30" customHeight="1" x14ac:dyDescent="0.25">
      <c r="A33" s="52" t="s">
        <v>27</v>
      </c>
      <c r="B33" s="53"/>
      <c r="C33" s="53"/>
      <c r="D33" s="53"/>
      <c r="E33" s="53"/>
      <c r="F33" s="53"/>
      <c r="G33" s="53"/>
    </row>
    <row r="34" spans="1:7" ht="39.950000000000003" customHeight="1" x14ac:dyDescent="0.25">
      <c r="A34" s="54" t="s">
        <v>28</v>
      </c>
      <c r="B34" s="54"/>
      <c r="C34" s="54"/>
      <c r="D34" s="55"/>
      <c r="E34" s="55"/>
      <c r="F34" s="55"/>
      <c r="G34" s="55"/>
    </row>
    <row r="35" spans="1:7" ht="54.95" customHeight="1" x14ac:dyDescent="0.25">
      <c r="A35" s="56"/>
      <c r="B35" s="57"/>
      <c r="C35" s="56"/>
      <c r="D35" s="56"/>
      <c r="E35" s="56"/>
    </row>
    <row r="36" spans="1:7" s="60" customFormat="1" ht="50.1" customHeight="1" x14ac:dyDescent="0.25">
      <c r="A36" s="58" t="s">
        <v>29</v>
      </c>
      <c r="B36" s="58"/>
      <c r="C36" s="58"/>
      <c r="D36" s="59"/>
      <c r="E36" s="59"/>
      <c r="F36" s="59"/>
      <c r="G36" s="59"/>
    </row>
    <row r="37" spans="1:7" ht="15" customHeight="1" x14ac:dyDescent="0.25">
      <c r="A37" s="51" t="s">
        <v>30</v>
      </c>
      <c r="B37" s="51"/>
      <c r="C37" s="51"/>
      <c r="D37" s="61"/>
      <c r="E37" s="61"/>
      <c r="F37" s="61"/>
      <c r="G37" s="61"/>
    </row>
  </sheetData>
  <sheetProtection algorithmName="SHA-512" hashValue="3Y81TZrezr4sgDto8fJODtvqjsUlKkkhc2WVwS3Vc8fhIl0pIYJBksuwKBagjp+TpCwDDWePNeiwPO15Bg0VNA==" saltValue="Tjnu0byIGHMULvlEe+9M2Q==" spinCount="100000" sheet="1" objects="1" scenarios="1"/>
  <mergeCells count="25">
    <mergeCell ref="A37:G37"/>
    <mergeCell ref="A31:C31"/>
    <mergeCell ref="D31:G31"/>
    <mergeCell ref="A32:G32"/>
    <mergeCell ref="A33:G33"/>
    <mergeCell ref="A34:G34"/>
    <mergeCell ref="A36:G36"/>
    <mergeCell ref="A21:A22"/>
    <mergeCell ref="A23:A24"/>
    <mergeCell ref="A25:A26"/>
    <mergeCell ref="A27:A28"/>
    <mergeCell ref="A30:C30"/>
    <mergeCell ref="F30:G30"/>
    <mergeCell ref="A9:A10"/>
    <mergeCell ref="A11:A12"/>
    <mergeCell ref="A13:A14"/>
    <mergeCell ref="A15:A16"/>
    <mergeCell ref="A17:A18"/>
    <mergeCell ref="A19:A20"/>
    <mergeCell ref="B1:G1"/>
    <mergeCell ref="B2:G3"/>
    <mergeCell ref="B4:G4"/>
    <mergeCell ref="B5:G5"/>
    <mergeCell ref="B6:G6"/>
    <mergeCell ref="F7:G7"/>
  </mergeCells>
  <printOptions horizontalCentered="1" verticalCentered="1"/>
  <pageMargins left="0.11811023622047245" right="0.11811023622047245" top="0.15748031496062992" bottom="0.15748031496062992" header="0" footer="0"/>
  <pageSetup paperSize="9" orientation="portrait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Farine 10-12-2025 EXCEL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Famille LANIECE</dc:creator>
  <cp:lastModifiedBy>Famille LANIECE</cp:lastModifiedBy>
  <dcterms:created xsi:type="dcterms:W3CDTF">2025-09-20T10:25:25Z</dcterms:created>
  <dcterms:modified xsi:type="dcterms:W3CDTF">2025-09-20T10:25:55Z</dcterms:modified>
</cp:coreProperties>
</file>